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29.2018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9"/>
            <rFont val="Tahoma"/>
            <family val="2"/>
          </rPr>
          <t xml:space="preserve">Prosimy o uzupełnienie wskazanych przez Zamawiającego pól oraz </t>
        </r>
        <r>
          <rPr>
            <b/>
            <sz val="9"/>
            <color indexed="10"/>
            <rFont val="Tahoma"/>
            <family val="2"/>
          </rPr>
          <t>sprawdzenie poprawności</t>
        </r>
        <r>
          <rPr>
            <b/>
            <sz val="9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G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<sst xmlns="http://schemas.openxmlformats.org/spreadsheetml/2006/main" count="48" uniqueCount="35">
  <si>
    <t>Opis przedmiotu zamówienia</t>
  </si>
  <si>
    <t>Jednostka miary</t>
  </si>
  <si>
    <t>lp</t>
  </si>
  <si>
    <t>w tym podatek VAT (%)</t>
  </si>
  <si>
    <t>podpis</t>
  </si>
  <si>
    <t>Nazwa producenta</t>
  </si>
  <si>
    <t>Nazwa handlowa/ 
Nr Katalogowy</t>
  </si>
  <si>
    <t>szt.</t>
  </si>
  <si>
    <t>RAZEM</t>
  </si>
  <si>
    <t>szt..</t>
  </si>
  <si>
    <t xml:space="preserve">   Załącznik nr 3 do SIWZ                                                                                                    - Formularz asortymentowo-cenowy</t>
  </si>
  <si>
    <t>op.</t>
  </si>
  <si>
    <t>Szczotka polipropylenowa kompatybilna z urządzeniem szorującym Monomatic LS</t>
  </si>
  <si>
    <t>………………………………….</t>
  </si>
  <si>
    <t xml:space="preserve">Cena jednostkowa netto                       (w zł)   </t>
  </si>
  <si>
    <t>Cena jednostkowa brutto                   (w zł)</t>
  </si>
  <si>
    <t>Wartość netto (w zł)</t>
  </si>
  <si>
    <t>Wartość brutto (w zł)</t>
  </si>
  <si>
    <t xml:space="preserve">Szczotka supernylon kompatybilna z urządzeniem szorująco-zbierającym MAMBO. Opakowanie komplet 2 szt. W.51220 </t>
  </si>
  <si>
    <t>Guma do listwy przód kompatybilna z urządzeniem szorująco-zbierającym MAMBO. W.52202</t>
  </si>
  <si>
    <t>Guma do listwy tył kompatybilna z urzadzeniem szorująco-zbierającym MAMBO. W.52006</t>
  </si>
  <si>
    <t>Pad zielony kompatybilny z urządzeniem szorująco-zbierającym MAMBO. Opakowanie komplet 2 szt. W.52302</t>
  </si>
  <si>
    <t>Pad czerwony kompatybilny z urządzeniem szorująco-zbierającym MAMBO. Opakowanie komplet 2 szt. W.52301</t>
  </si>
  <si>
    <t>Pad zielony kompatybilny z urządzeniem szorującym Monomatic LS W.22323</t>
  </si>
  <si>
    <t>Pad czarny kompatybilny z urządzeniem szorującym Monomatic LS W.22324</t>
  </si>
  <si>
    <t>Pad czerwony kompatybilny z urządzeniem szorującym Monomatic LS W.22322</t>
  </si>
  <si>
    <t>Ssawka do wody kompatybilna z odkurzaczem na mokro TWINVAC18M.W.31420</t>
  </si>
  <si>
    <t>Ssawka do pracy na sucho kompatybilna z odkurzaczem do pracy na sucho Monovac Comfort 6.W.41602</t>
  </si>
  <si>
    <t>Ssawka podłogowa kompatybilna z Parownicą Calorvac DS7.W.31620</t>
  </si>
  <si>
    <t>Ssawka do okien i ścian kompatybilna z Parownicą Calorvac DS7.W.31625</t>
  </si>
  <si>
    <t>Ssawka szczelinowa kompatybilna z Parownicą Calorvac DS7.W.31630</t>
  </si>
  <si>
    <t>Ssawka do pary kompatybilna z Parownicą Calorvac DS7.W.31635</t>
  </si>
  <si>
    <t xml:space="preserve">Worki do odkurzacza kompatybilne z odkurzaczem do pracy na sucho Monovac Comfort 6. Opakowanie 10 szt. </t>
  </si>
  <si>
    <t xml:space="preserve">Materiały zużywalne do sprzętu sprzątającego </t>
  </si>
  <si>
    <t>Ilość                (na 12 m-cy)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</si>
</sst>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_ ;\-#,##0\ "/>
    <numFmt numFmtId="171" formatCode="#,##0.00\ _z_ł"/>
    <numFmt numFmtId="172" formatCode="#,##0.00&quot; zł&quot;"/>
  </numFmts>
  <fonts count="42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3" fontId="6" fillId="34" borderId="0" xfId="0" applyNumberFormat="1" applyFont="1" applyFill="1" applyAlignment="1">
      <alignment horizontal="center" vertical="center"/>
    </xf>
    <xf numFmtId="44" fontId="6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4" fontId="6" fillId="0" borderId="0" xfId="0" applyNumberFormat="1" applyFont="1" applyAlignment="1">
      <alignment horizontal="left" vertical="center"/>
    </xf>
    <xf numFmtId="0" fontId="6" fillId="0" borderId="11" xfId="0" applyFont="1" applyBorder="1" applyAlignment="1">
      <alignment vertical="center"/>
    </xf>
    <xf numFmtId="168" fontId="7" fillId="0" borderId="10" xfId="0" applyNumberFormat="1" applyFont="1" applyBorder="1" applyAlignment="1">
      <alignment horizontal="center" vertical="center" wrapText="1"/>
    </xf>
    <xf numFmtId="168" fontId="7" fillId="35" borderId="11" xfId="0" applyNumberFormat="1" applyFont="1" applyFill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36" borderId="0" xfId="0" applyFont="1" applyFill="1" applyAlignment="1">
      <alignment vertical="center"/>
    </xf>
    <xf numFmtId="0" fontId="6" fillId="36" borderId="0" xfId="0" applyFont="1" applyFill="1" applyAlignment="1">
      <alignment vertical="center" wrapText="1"/>
    </xf>
    <xf numFmtId="3" fontId="6" fillId="0" borderId="0" xfId="0" applyNumberFormat="1" applyFont="1" applyAlignment="1">
      <alignment horizontal="left" vertical="center"/>
    </xf>
    <xf numFmtId="3" fontId="6" fillId="36" borderId="0" xfId="0" applyNumberFormat="1" applyFont="1" applyFill="1" applyAlignment="1">
      <alignment vertical="center"/>
    </xf>
    <xf numFmtId="3" fontId="6" fillId="36" borderId="0" xfId="0" applyNumberFormat="1" applyFont="1" applyFill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8" fontId="7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2" fontId="6" fillId="0" borderId="12" xfId="52" applyNumberFormat="1" applyFont="1" applyBorder="1" applyAlignment="1">
      <alignment horizontal="center" vertical="center" wrapText="1"/>
      <protection/>
    </xf>
    <xf numFmtId="2" fontId="6" fillId="0" borderId="12" xfId="52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Alignment="1">
      <alignment horizontal="left" wrapText="1"/>
    </xf>
    <xf numFmtId="0" fontId="6" fillId="34" borderId="12" xfId="0" applyFont="1" applyFill="1" applyBorder="1" applyAlignment="1">
      <alignment horizontal="left" vertical="center" wrapText="1"/>
    </xf>
    <xf numFmtId="168" fontId="6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168" fontId="6" fillId="34" borderId="11" xfId="0" applyNumberFormat="1" applyFont="1" applyFill="1" applyBorder="1" applyAlignment="1">
      <alignment horizontal="left" vertical="center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7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110" zoomScaleNormal="110" zoomScalePageLayoutView="0" workbookViewId="0" topLeftCell="A1">
      <selection activeCell="F29" sqref="F29"/>
    </sheetView>
  </sheetViews>
  <sheetFormatPr defaultColWidth="8.8515625" defaultRowHeight="12.75"/>
  <cols>
    <col min="1" max="1" width="3.57421875" style="1" bestFit="1" customWidth="1"/>
    <col min="2" max="2" width="46.57421875" style="11" customWidth="1"/>
    <col min="3" max="3" width="12.00390625" style="1" customWidth="1"/>
    <col min="4" max="4" width="11.28125" style="12" customWidth="1"/>
    <col min="5" max="5" width="12.57421875" style="8" customWidth="1"/>
    <col min="6" max="6" width="12.8515625" style="3" customWidth="1"/>
    <col min="7" max="7" width="9.8515625" style="3" customWidth="1"/>
    <col min="8" max="8" width="11.7109375" style="3" customWidth="1"/>
    <col min="9" max="9" width="12.57421875" style="3" customWidth="1"/>
    <col min="10" max="10" width="15.140625" style="3" customWidth="1"/>
    <col min="11" max="11" width="13.140625" style="3" customWidth="1"/>
    <col min="12" max="12" width="10.140625" style="3" customWidth="1"/>
    <col min="13" max="14" width="8.8515625" style="7" customWidth="1"/>
    <col min="15" max="15" width="9.7109375" style="13" customWidth="1"/>
    <col min="16" max="16" width="57.7109375" style="3" customWidth="1"/>
    <col min="17" max="17" width="65.57421875" style="3" customWidth="1"/>
    <col min="18" max="16384" width="8.8515625" style="3" customWidth="1"/>
  </cols>
  <sheetData>
    <row r="1" spans="6:9" ht="11.25">
      <c r="F1" s="46" t="s">
        <v>10</v>
      </c>
      <c r="G1" s="46"/>
      <c r="H1" s="46"/>
      <c r="I1" s="46"/>
    </row>
    <row r="2" spans="6:9" ht="11.25">
      <c r="F2" s="46"/>
      <c r="G2" s="46"/>
      <c r="H2" s="46"/>
      <c r="I2" s="46"/>
    </row>
    <row r="3" ht="11.25"/>
    <row r="4" ht="11.25"/>
    <row r="5" ht="11.25"/>
    <row r="6" ht="11.25"/>
    <row r="7" ht="11.25">
      <c r="B7" s="38" t="s">
        <v>33</v>
      </c>
    </row>
    <row r="8" spans="1:11" ht="45">
      <c r="A8" s="4" t="s">
        <v>2</v>
      </c>
      <c r="B8" s="14" t="s">
        <v>0</v>
      </c>
      <c r="C8" s="15" t="s">
        <v>1</v>
      </c>
      <c r="D8" s="16" t="s">
        <v>34</v>
      </c>
      <c r="E8" s="32" t="s">
        <v>14</v>
      </c>
      <c r="F8" s="17" t="s">
        <v>15</v>
      </c>
      <c r="G8" s="15" t="s">
        <v>3</v>
      </c>
      <c r="H8" s="17" t="s">
        <v>16</v>
      </c>
      <c r="I8" s="17" t="s">
        <v>17</v>
      </c>
      <c r="J8" s="15" t="s">
        <v>6</v>
      </c>
      <c r="K8" s="15" t="s">
        <v>5</v>
      </c>
    </row>
    <row r="9" spans="1:11" ht="39" customHeight="1">
      <c r="A9" s="9">
        <v>1</v>
      </c>
      <c r="B9" s="39" t="s">
        <v>18</v>
      </c>
      <c r="C9" s="18" t="s">
        <v>11</v>
      </c>
      <c r="D9" s="43">
        <v>10</v>
      </c>
      <c r="E9" s="36"/>
      <c r="F9" s="5">
        <f>ROUND(E9*(1+G9),2)</f>
        <v>0</v>
      </c>
      <c r="G9" s="6">
        <v>0.23</v>
      </c>
      <c r="H9" s="5">
        <f>ROUND(E9*D9,2)</f>
        <v>0</v>
      </c>
      <c r="I9" s="5">
        <f>ROUND(H9*(1+G9),2)</f>
        <v>0</v>
      </c>
      <c r="J9" s="15"/>
      <c r="K9" s="15"/>
    </row>
    <row r="10" spans="1:15" s="20" customFormat="1" ht="27.75" customHeight="1">
      <c r="A10" s="9">
        <v>2</v>
      </c>
      <c r="B10" s="39" t="s">
        <v>19</v>
      </c>
      <c r="C10" s="18" t="s">
        <v>9</v>
      </c>
      <c r="D10" s="44">
        <v>10</v>
      </c>
      <c r="E10" s="36"/>
      <c r="F10" s="5">
        <f>ROUND(E10*(1+G10),2)</f>
        <v>0</v>
      </c>
      <c r="G10" s="6">
        <v>0.23</v>
      </c>
      <c r="H10" s="5">
        <f>ROUND(E10*D10,2)</f>
        <v>0</v>
      </c>
      <c r="I10" s="5">
        <f>ROUND(H10*(1+G10),2)</f>
        <v>0</v>
      </c>
      <c r="J10" s="15"/>
      <c r="K10" s="19"/>
      <c r="M10" s="29"/>
      <c r="N10" s="29"/>
      <c r="O10" s="21"/>
    </row>
    <row r="11" spans="1:15" s="20" customFormat="1" ht="36.75" customHeight="1">
      <c r="A11" s="9">
        <v>3</v>
      </c>
      <c r="B11" s="39" t="s">
        <v>20</v>
      </c>
      <c r="C11" s="18" t="s">
        <v>9</v>
      </c>
      <c r="D11" s="44">
        <v>10</v>
      </c>
      <c r="E11" s="36"/>
      <c r="F11" s="5">
        <f>ROUND(E11*(1+G11),2)</f>
        <v>0</v>
      </c>
      <c r="G11" s="6">
        <v>0.23</v>
      </c>
      <c r="H11" s="5">
        <f>ROUND(E11*D11,2)</f>
        <v>0</v>
      </c>
      <c r="I11" s="5">
        <f>ROUND(H11*(1+G11),2)</f>
        <v>0</v>
      </c>
      <c r="J11" s="15"/>
      <c r="K11" s="22"/>
      <c r="M11" s="29"/>
      <c r="N11" s="29"/>
      <c r="O11" s="21"/>
    </row>
    <row r="12" spans="1:15" s="20" customFormat="1" ht="34.5" customHeight="1">
      <c r="A12" s="9">
        <v>4</v>
      </c>
      <c r="B12" s="39" t="s">
        <v>21</v>
      </c>
      <c r="C12" s="18" t="s">
        <v>11</v>
      </c>
      <c r="D12" s="44">
        <v>12</v>
      </c>
      <c r="E12" s="36"/>
      <c r="F12" s="5">
        <f aca="true" t="shared" si="0" ref="F12:F24">ROUND(E12*(1+G12),2)</f>
        <v>0</v>
      </c>
      <c r="G12" s="6">
        <v>0.23</v>
      </c>
      <c r="H12" s="5">
        <f aca="true" t="shared" si="1" ref="H12:H24">ROUND(E12*D12,2)</f>
        <v>0</v>
      </c>
      <c r="I12" s="5">
        <f aca="true" t="shared" si="2" ref="I12:I24">ROUND(H12*(1+G12),2)</f>
        <v>0</v>
      </c>
      <c r="J12" s="15"/>
      <c r="K12" s="22"/>
      <c r="M12" s="29"/>
      <c r="N12" s="29"/>
      <c r="O12" s="21"/>
    </row>
    <row r="13" spans="1:15" s="20" customFormat="1" ht="29.25" customHeight="1">
      <c r="A13" s="9">
        <v>5</v>
      </c>
      <c r="B13" s="39" t="s">
        <v>22</v>
      </c>
      <c r="C13" s="18" t="s">
        <v>11</v>
      </c>
      <c r="D13" s="44">
        <v>12</v>
      </c>
      <c r="E13" s="36"/>
      <c r="F13" s="5">
        <f t="shared" si="0"/>
        <v>0</v>
      </c>
      <c r="G13" s="6">
        <v>0.23</v>
      </c>
      <c r="H13" s="5">
        <f t="shared" si="1"/>
        <v>0</v>
      </c>
      <c r="I13" s="5">
        <f t="shared" si="2"/>
        <v>0</v>
      </c>
      <c r="J13" s="15"/>
      <c r="K13" s="22"/>
      <c r="M13" s="29"/>
      <c r="N13" s="29"/>
      <c r="O13" s="21"/>
    </row>
    <row r="14" spans="1:15" s="20" customFormat="1" ht="31.5" customHeight="1">
      <c r="A14" s="9">
        <v>6</v>
      </c>
      <c r="B14" s="39" t="s">
        <v>12</v>
      </c>
      <c r="C14" s="18" t="s">
        <v>7</v>
      </c>
      <c r="D14" s="44">
        <v>10</v>
      </c>
      <c r="E14" s="36"/>
      <c r="F14" s="5">
        <f t="shared" si="0"/>
        <v>0</v>
      </c>
      <c r="G14" s="6">
        <v>0.23</v>
      </c>
      <c r="H14" s="5">
        <f t="shared" si="1"/>
        <v>0</v>
      </c>
      <c r="I14" s="5">
        <f t="shared" si="2"/>
        <v>0</v>
      </c>
      <c r="J14" s="15"/>
      <c r="K14" s="22"/>
      <c r="M14" s="29"/>
      <c r="N14" s="29"/>
      <c r="O14" s="21"/>
    </row>
    <row r="15" spans="1:15" s="20" customFormat="1" ht="29.25" customHeight="1">
      <c r="A15" s="9">
        <v>7</v>
      </c>
      <c r="B15" s="39" t="s">
        <v>23</v>
      </c>
      <c r="C15" s="18" t="s">
        <v>9</v>
      </c>
      <c r="D15" s="44">
        <v>12</v>
      </c>
      <c r="E15" s="36"/>
      <c r="F15" s="5">
        <f t="shared" si="0"/>
        <v>0</v>
      </c>
      <c r="G15" s="6">
        <v>0.23</v>
      </c>
      <c r="H15" s="5">
        <f t="shared" si="1"/>
        <v>0</v>
      </c>
      <c r="I15" s="5">
        <f t="shared" si="2"/>
        <v>0</v>
      </c>
      <c r="J15" s="15"/>
      <c r="K15" s="22"/>
      <c r="M15" s="29"/>
      <c r="N15" s="29"/>
      <c r="O15" s="21"/>
    </row>
    <row r="16" spans="1:15" s="20" customFormat="1" ht="28.5" customHeight="1">
      <c r="A16" s="9">
        <v>8</v>
      </c>
      <c r="B16" s="39" t="s">
        <v>24</v>
      </c>
      <c r="C16" s="18" t="s">
        <v>7</v>
      </c>
      <c r="D16" s="44">
        <v>12</v>
      </c>
      <c r="E16" s="36"/>
      <c r="F16" s="5">
        <f>ROUND(E16*(1+G16),2)</f>
        <v>0</v>
      </c>
      <c r="G16" s="6">
        <v>0.23</v>
      </c>
      <c r="H16" s="5">
        <f>ROUND(E16*D16,2)</f>
        <v>0</v>
      </c>
      <c r="I16" s="5">
        <f>ROUND(H16*(1+G16),2)</f>
        <v>0</v>
      </c>
      <c r="J16" s="15"/>
      <c r="K16" s="22"/>
      <c r="M16" s="29"/>
      <c r="N16" s="29"/>
      <c r="O16" s="21"/>
    </row>
    <row r="17" spans="1:15" s="20" customFormat="1" ht="28.5" customHeight="1">
      <c r="A17" s="9">
        <v>9</v>
      </c>
      <c r="B17" s="39" t="s">
        <v>25</v>
      </c>
      <c r="C17" s="18" t="s">
        <v>7</v>
      </c>
      <c r="D17" s="44">
        <v>12</v>
      </c>
      <c r="E17" s="36"/>
      <c r="F17" s="5">
        <f>ROUND(E17*(1+G17),2)</f>
        <v>0</v>
      </c>
      <c r="G17" s="6">
        <v>0.23</v>
      </c>
      <c r="H17" s="5">
        <f>ROUND(E17*D17,2)</f>
        <v>0</v>
      </c>
      <c r="I17" s="5">
        <f>ROUND(H17*(1+G17),2)</f>
        <v>0</v>
      </c>
      <c r="J17" s="15"/>
      <c r="K17" s="22"/>
      <c r="M17" s="29"/>
      <c r="N17" s="29"/>
      <c r="O17" s="21"/>
    </row>
    <row r="18" spans="1:15" s="20" customFormat="1" ht="31.5" customHeight="1">
      <c r="A18" s="9">
        <v>10</v>
      </c>
      <c r="B18" s="35" t="s">
        <v>26</v>
      </c>
      <c r="C18" s="18" t="s">
        <v>9</v>
      </c>
      <c r="D18" s="44">
        <v>12</v>
      </c>
      <c r="E18" s="37"/>
      <c r="F18" s="5">
        <f t="shared" si="0"/>
        <v>0</v>
      </c>
      <c r="G18" s="6">
        <v>0.23</v>
      </c>
      <c r="H18" s="5">
        <f t="shared" si="1"/>
        <v>0</v>
      </c>
      <c r="I18" s="5">
        <f t="shared" si="2"/>
        <v>0</v>
      </c>
      <c r="J18" s="40"/>
      <c r="K18" s="41"/>
      <c r="M18" s="29"/>
      <c r="N18" s="29"/>
      <c r="O18" s="21"/>
    </row>
    <row r="19" spans="1:15" s="20" customFormat="1" ht="31.5" customHeight="1">
      <c r="A19" s="9">
        <v>11</v>
      </c>
      <c r="B19" s="39" t="s">
        <v>27</v>
      </c>
      <c r="C19" s="18" t="s">
        <v>7</v>
      </c>
      <c r="D19" s="44">
        <v>12</v>
      </c>
      <c r="E19" s="37"/>
      <c r="F19" s="5">
        <f t="shared" si="0"/>
        <v>0</v>
      </c>
      <c r="G19" s="6">
        <v>0.23</v>
      </c>
      <c r="H19" s="5">
        <f t="shared" si="1"/>
        <v>0</v>
      </c>
      <c r="I19" s="5">
        <f t="shared" si="2"/>
        <v>0</v>
      </c>
      <c r="J19" s="42"/>
      <c r="K19" s="41"/>
      <c r="M19" s="29"/>
      <c r="N19" s="29"/>
      <c r="O19" s="21"/>
    </row>
    <row r="20" spans="1:15" s="20" customFormat="1" ht="27" customHeight="1">
      <c r="A20" s="9">
        <v>12</v>
      </c>
      <c r="B20" s="35" t="s">
        <v>28</v>
      </c>
      <c r="C20" s="18" t="s">
        <v>7</v>
      </c>
      <c r="D20" s="44">
        <v>12</v>
      </c>
      <c r="E20" s="37"/>
      <c r="F20" s="5">
        <f t="shared" si="0"/>
        <v>0</v>
      </c>
      <c r="G20" s="6">
        <v>0.23</v>
      </c>
      <c r="H20" s="5">
        <f t="shared" si="1"/>
        <v>0</v>
      </c>
      <c r="I20" s="5">
        <f t="shared" si="2"/>
        <v>0</v>
      </c>
      <c r="J20" s="40"/>
      <c r="K20" s="41"/>
      <c r="M20" s="29"/>
      <c r="N20" s="29"/>
      <c r="O20" s="21"/>
    </row>
    <row r="21" spans="1:15" s="20" customFormat="1" ht="33.75" customHeight="1">
      <c r="A21" s="9">
        <v>13</v>
      </c>
      <c r="B21" s="35" t="s">
        <v>29</v>
      </c>
      <c r="C21" s="18" t="s">
        <v>9</v>
      </c>
      <c r="D21" s="44">
        <v>12</v>
      </c>
      <c r="E21" s="37"/>
      <c r="F21" s="5">
        <f t="shared" si="0"/>
        <v>0</v>
      </c>
      <c r="G21" s="6">
        <v>0.23</v>
      </c>
      <c r="H21" s="5">
        <f t="shared" si="1"/>
        <v>0</v>
      </c>
      <c r="I21" s="5">
        <f t="shared" si="2"/>
        <v>0</v>
      </c>
      <c r="J21" s="40"/>
      <c r="K21" s="41"/>
      <c r="M21" s="29"/>
      <c r="N21" s="29"/>
      <c r="O21" s="21"/>
    </row>
    <row r="22" spans="1:15" s="20" customFormat="1" ht="39" customHeight="1">
      <c r="A22" s="9">
        <v>14</v>
      </c>
      <c r="B22" s="35" t="s">
        <v>30</v>
      </c>
      <c r="C22" s="18" t="s">
        <v>7</v>
      </c>
      <c r="D22" s="44">
        <v>12</v>
      </c>
      <c r="E22" s="37"/>
      <c r="F22" s="5">
        <f t="shared" si="0"/>
        <v>0</v>
      </c>
      <c r="G22" s="6">
        <v>0.23</v>
      </c>
      <c r="H22" s="5">
        <f t="shared" si="1"/>
        <v>0</v>
      </c>
      <c r="I22" s="5">
        <f t="shared" si="2"/>
        <v>0</v>
      </c>
      <c r="J22" s="40"/>
      <c r="K22" s="41"/>
      <c r="M22" s="29"/>
      <c r="N22" s="29"/>
      <c r="O22" s="21"/>
    </row>
    <row r="23" spans="1:15" s="20" customFormat="1" ht="24.75" customHeight="1">
      <c r="A23" s="9">
        <v>15</v>
      </c>
      <c r="B23" s="35" t="s">
        <v>31</v>
      </c>
      <c r="C23" s="18" t="s">
        <v>9</v>
      </c>
      <c r="D23" s="44">
        <v>12</v>
      </c>
      <c r="E23" s="37"/>
      <c r="F23" s="5">
        <f t="shared" si="0"/>
        <v>0</v>
      </c>
      <c r="G23" s="6">
        <v>0.23</v>
      </c>
      <c r="H23" s="5">
        <f t="shared" si="1"/>
        <v>0</v>
      </c>
      <c r="I23" s="5">
        <f t="shared" si="2"/>
        <v>0</v>
      </c>
      <c r="J23" s="40"/>
      <c r="K23" s="41"/>
      <c r="M23" s="29"/>
      <c r="N23" s="29"/>
      <c r="O23" s="21"/>
    </row>
    <row r="24" spans="1:15" s="20" customFormat="1" ht="29.25" customHeight="1">
      <c r="A24" s="9">
        <v>16</v>
      </c>
      <c r="B24" s="35" t="s">
        <v>32</v>
      </c>
      <c r="C24" s="18" t="s">
        <v>11</v>
      </c>
      <c r="D24" s="44">
        <v>12</v>
      </c>
      <c r="E24" s="37"/>
      <c r="F24" s="5">
        <f t="shared" si="0"/>
        <v>0</v>
      </c>
      <c r="G24" s="6">
        <v>0.23</v>
      </c>
      <c r="H24" s="5">
        <f t="shared" si="1"/>
        <v>0</v>
      </c>
      <c r="I24" s="5">
        <f t="shared" si="2"/>
        <v>0</v>
      </c>
      <c r="J24" s="42"/>
      <c r="K24" s="41"/>
      <c r="M24" s="29"/>
      <c r="N24" s="29"/>
      <c r="O24" s="21"/>
    </row>
    <row r="25" spans="1:15" s="20" customFormat="1" ht="21" customHeight="1">
      <c r="A25" s="1"/>
      <c r="B25" s="2"/>
      <c r="C25" s="3"/>
      <c r="D25" s="10"/>
      <c r="E25" s="33"/>
      <c r="F25" s="10"/>
      <c r="G25" s="23" t="s">
        <v>8</v>
      </c>
      <c r="H25" s="24">
        <f>SUM(H9:H24)</f>
        <v>0</v>
      </c>
      <c r="I25" s="24">
        <f>SUM(I9:I24)</f>
        <v>0</v>
      </c>
      <c r="J25" s="25"/>
      <c r="K25" s="26"/>
      <c r="L25" s="27"/>
      <c r="M25" s="30"/>
      <c r="N25" s="29"/>
      <c r="O25" s="21"/>
    </row>
    <row r="26" spans="1:15" s="20" customFormat="1" ht="15.75" customHeight="1">
      <c r="A26" s="1"/>
      <c r="B26" s="3"/>
      <c r="C26" s="3"/>
      <c r="D26" s="7"/>
      <c r="E26" s="7"/>
      <c r="F26" s="3"/>
      <c r="G26" s="3"/>
      <c r="H26" s="3"/>
      <c r="I26" s="47"/>
      <c r="J26" s="47"/>
      <c r="K26" s="47"/>
      <c r="L26" s="28"/>
      <c r="M26" s="31"/>
      <c r="N26" s="29"/>
      <c r="O26" s="21"/>
    </row>
    <row r="27" spans="1:15" s="20" customFormat="1" ht="12" customHeight="1">
      <c r="A27" s="1"/>
      <c r="B27" s="1"/>
      <c r="C27" s="1"/>
      <c r="D27" s="8"/>
      <c r="E27" s="8"/>
      <c r="F27" s="1"/>
      <c r="G27" s="45" t="s">
        <v>13</v>
      </c>
      <c r="H27" s="45"/>
      <c r="I27" s="48"/>
      <c r="J27" s="48"/>
      <c r="K27" s="48"/>
      <c r="L27" s="1"/>
      <c r="M27" s="8"/>
      <c r="N27" s="29"/>
      <c r="O27" s="21"/>
    </row>
    <row r="28" spans="2:13" ht="11.25">
      <c r="B28" s="1"/>
      <c r="D28" s="8"/>
      <c r="F28" s="1"/>
      <c r="G28" s="45" t="s">
        <v>4</v>
      </c>
      <c r="H28" s="45"/>
      <c r="I28" s="1"/>
      <c r="J28" s="1"/>
      <c r="K28" s="1"/>
      <c r="L28" s="1"/>
      <c r="M28" s="8"/>
    </row>
    <row r="29" spans="3:4" ht="11.25">
      <c r="C29" s="34"/>
      <c r="D29" s="34"/>
    </row>
    <row r="30" spans="3:4" ht="11.25">
      <c r="C30" s="34"/>
      <c r="D30" s="34"/>
    </row>
    <row r="31" spans="3:4" ht="11.25">
      <c r="C31" s="34"/>
      <c r="D31" s="34"/>
    </row>
    <row r="32" spans="3:4" ht="11.25">
      <c r="C32" s="34"/>
      <c r="D32" s="34"/>
    </row>
    <row r="33" spans="3:4" ht="11.25">
      <c r="C33" s="34"/>
      <c r="D33" s="34"/>
    </row>
    <row r="34" spans="3:4" ht="11.25">
      <c r="C34" s="34"/>
      <c r="D34" s="34"/>
    </row>
    <row r="35" spans="3:4" ht="11.25">
      <c r="C35" s="34"/>
      <c r="D35" s="34"/>
    </row>
    <row r="36" spans="3:4" ht="11.25">
      <c r="C36" s="34"/>
      <c r="D36" s="34"/>
    </row>
    <row r="37" spans="3:4" ht="11.25">
      <c r="C37" s="34"/>
      <c r="D37" s="34"/>
    </row>
    <row r="38" spans="3:4" ht="11.25">
      <c r="C38" s="34"/>
      <c r="D38" s="34"/>
    </row>
    <row r="39" spans="3:4" ht="11.25">
      <c r="C39" s="34"/>
      <c r="D39" s="34"/>
    </row>
    <row r="40" spans="3:4" ht="11.25">
      <c r="C40" s="34"/>
      <c r="D40" s="34"/>
    </row>
    <row r="41" spans="3:4" ht="11.25">
      <c r="C41" s="34"/>
      <c r="D41" s="34"/>
    </row>
    <row r="42" spans="3:4" ht="11.25">
      <c r="C42" s="34"/>
      <c r="D42" s="34"/>
    </row>
    <row r="43" spans="3:4" ht="11.25">
      <c r="C43" s="34"/>
      <c r="D43" s="34"/>
    </row>
    <row r="44" spans="3:4" ht="11.25">
      <c r="C44" s="34"/>
      <c r="D44" s="34"/>
    </row>
    <row r="45" spans="3:4" ht="11.25">
      <c r="C45" s="34"/>
      <c r="D45" s="34"/>
    </row>
    <row r="46" spans="3:4" ht="11.25">
      <c r="C46" s="34"/>
      <c r="D46" s="34"/>
    </row>
    <row r="47" spans="3:4" ht="11.25">
      <c r="C47" s="34"/>
      <c r="D47" s="34"/>
    </row>
    <row r="48" spans="3:4" ht="11.25">
      <c r="C48" s="34"/>
      <c r="D48" s="34"/>
    </row>
    <row r="49" spans="3:4" ht="11.25">
      <c r="C49" s="34"/>
      <c r="D49" s="34"/>
    </row>
    <row r="50" spans="3:4" ht="11.25">
      <c r="C50" s="34"/>
      <c r="D50" s="34"/>
    </row>
    <row r="51" spans="3:4" ht="11.25">
      <c r="C51" s="34"/>
      <c r="D51" s="34"/>
    </row>
    <row r="52" spans="3:4" ht="11.25">
      <c r="C52" s="34"/>
      <c r="D52" s="34"/>
    </row>
    <row r="53" spans="3:4" ht="11.25">
      <c r="C53" s="34"/>
      <c r="D53" s="34"/>
    </row>
    <row r="54" spans="3:4" ht="11.25">
      <c r="C54" s="34"/>
      <c r="D54" s="34"/>
    </row>
    <row r="55" spans="3:4" ht="11.25">
      <c r="C55" s="34"/>
      <c r="D55" s="34"/>
    </row>
    <row r="56" spans="3:4" ht="11.25">
      <c r="C56" s="34"/>
      <c r="D56" s="34"/>
    </row>
    <row r="57" spans="3:4" ht="11.25">
      <c r="C57" s="34"/>
      <c r="D57" s="34"/>
    </row>
    <row r="58" spans="3:4" ht="11.25">
      <c r="C58" s="34"/>
      <c r="D58" s="34"/>
    </row>
    <row r="59" spans="3:4" ht="11.25">
      <c r="C59" s="34"/>
      <c r="D59" s="34"/>
    </row>
    <row r="60" spans="3:4" ht="11.25">
      <c r="C60" s="34"/>
      <c r="D60" s="34"/>
    </row>
    <row r="61" spans="3:4" ht="11.25">
      <c r="C61" s="34"/>
      <c r="D61" s="34"/>
    </row>
  </sheetData>
  <sheetProtection/>
  <mergeCells count="5">
    <mergeCell ref="G27:H27"/>
    <mergeCell ref="G28:H28"/>
    <mergeCell ref="F1:I2"/>
    <mergeCell ref="I26:K26"/>
    <mergeCell ref="I27:K27"/>
  </mergeCells>
  <printOptions/>
  <pageMargins left="0.3937007874015748" right="0.3937007874015748" top="0.3937007874015748" bottom="0.3937007874015748" header="0.5118110236220472" footer="0.11811023622047245"/>
  <pageSetup fitToHeight="0" fitToWidth="1"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2018-02-28T10:06:27Z</cp:lastPrinted>
  <dcterms:created xsi:type="dcterms:W3CDTF">2007-10-11T07:13:52Z</dcterms:created>
  <dcterms:modified xsi:type="dcterms:W3CDTF">2018-04-03T07:57:53Z</dcterms:modified>
  <cp:category/>
  <cp:version/>
  <cp:contentType/>
  <cp:contentStatus/>
</cp:coreProperties>
</file>